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Feuille 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<sst xmlns="http://schemas.openxmlformats.org/spreadsheetml/2006/main" uniqueCount="95">
  <si>
    <t>Tableau 1</t>
  </si>
  <si>
    <t>Numéro</t>
  </si>
  <si>
    <t>Marque</t>
  </si>
  <si>
    <t>Nom</t>
  </si>
  <si>
    <t>Composition</t>
  </si>
  <si>
    <t>grammage</t>
  </si>
  <si>
    <t>Application de la solution</t>
  </si>
  <si>
    <t>Exposition</t>
  </si>
  <si>
    <t>Rinçage</t>
  </si>
  <si>
    <t>Séchage</t>
  </si>
  <si>
    <t>Note totale /20</t>
  </si>
  <si>
    <t>Remarques</t>
  </si>
  <si>
    <t>Catégorie</t>
  </si>
  <si>
    <t>Hema</t>
  </si>
  <si>
    <t>Cahier à spirale vierge</t>
  </si>
  <si>
    <t>???</t>
  </si>
  <si>
    <t xml:space="preserve">Bon résultat final même si demande un peu de délicatesse à manipuler. Super rapport qualité prix ! </t>
  </si>
  <si>
    <t>Pour expérimenter sans pression</t>
  </si>
  <si>
    <t>Clairefontaine</t>
  </si>
  <si>
    <t>Etival rose pâle</t>
  </si>
  <si>
    <t>30% coton</t>
  </si>
  <si>
    <t>160g/m2</t>
  </si>
  <si>
    <t xml:space="preserve">Très chouette résultat pour le prix, rendu assez mat et papier souple. Demande de la délicatesse au rinçage </t>
  </si>
  <si>
    <t>Estival rose gris</t>
  </si>
  <si>
    <t>A changé de couleur à l’exposition, la solution a disparu au rinçage par endroit, par contre le bleu est joli sur cette base grise</t>
  </si>
  <si>
    <t>À éviter dans la plupart des cas</t>
  </si>
  <si>
    <t>Rougier et Plé</t>
  </si>
  <si>
    <t>Aquarelle premium</t>
  </si>
  <si>
    <t xml:space="preserve">100%coton </t>
  </si>
  <si>
    <t>300g/m2</t>
  </si>
  <si>
    <t xml:space="preserve">Application nickel, devient un peu pale au rinçage mais vire plus foncé et se rééquilibre au séchage. </t>
  </si>
  <si>
    <t>Les gars sûrs</t>
  </si>
  <si>
    <t>Papier cristal</t>
  </si>
  <si>
    <t>45g/m2</t>
  </si>
  <si>
    <t xml:space="preserve">Gondole énormément mais survis au rinçage avec beaucoup de délicatesse, très gondolé mais je me demande si on peut le presser ou le passer au fer à repasser pour le remettre à plat car le bleu est très présent. Le prix à payer pour de la transparence? </t>
  </si>
  <si>
    <t>Quand on cherche un rendu créatif</t>
  </si>
  <si>
    <t>Fabriano</t>
  </si>
  <si>
    <t>Rosaspina blanc</t>
  </si>
  <si>
    <t>60% coton</t>
  </si>
  <si>
    <t>220g/m2</t>
  </si>
  <si>
    <t>Un peu bizarre au rinçage, un peu pelucheux, mais assez beau à la fin. Quelques  traces de peluches  un peu vintage</t>
  </si>
  <si>
    <t>Esprit papier</t>
  </si>
  <si>
    <t>Papier mûrier fibre</t>
  </si>
  <si>
    <t>Fibres de mûrier</t>
  </si>
  <si>
    <t>50g/m2</t>
  </si>
  <si>
    <t>J’adore le coté vieux parchemin du résultat final et la transparence, vaut le coup d’être TRES précautionneux au rinçage je trouve</t>
  </si>
  <si>
    <t xml:space="preserve">Papier canvas vanille </t>
  </si>
  <si>
    <t xml:space="preserve">Mélange papier et polypropylène </t>
  </si>
  <si>
    <t>130g/m2</t>
  </si>
  <si>
    <t xml:space="preserve">Dur d’appliquer la solution, fait des traces car très hydrophobe mais le résultat final est canon, intéressant car très résistant . Pour de la reliure ou du cartonnage peut être  ? </t>
  </si>
  <si>
    <t>Kraft vergé</t>
  </si>
  <si>
    <t>90g/m2</t>
  </si>
  <si>
    <t>Gondole à l’application, mais sèche assez plat, cyanotype marche bien et  rinçage facile, couleur cool même si peu de contraste.  Reste un peu gondolé</t>
  </si>
  <si>
    <t>Digital color printing</t>
  </si>
  <si>
    <t>250g/m2</t>
  </si>
  <si>
    <t>Fait des points d’humidité dès l’application de la solution, tolère mal le séchage, le cyanotype accroche mal</t>
  </si>
  <si>
    <t>Maya crème</t>
  </si>
  <si>
    <t>270g/m2</t>
  </si>
  <si>
    <t xml:space="preserve">Très épais, très lisse, coin se soulève au séchage mais très beau résultat très lumineux même sur un papier crème. </t>
  </si>
  <si>
    <t>Mme la papetière</t>
  </si>
  <si>
    <t>Papier artisanal</t>
  </si>
  <si>
    <t>Papier recyclé</t>
  </si>
  <si>
    <t>Entre 250 et 299g/m2</t>
  </si>
  <si>
    <t xml:space="preserve">J’adore l’aspect artisanale mais le bleu est un peu plus mat, moins éclatant au séchage. </t>
  </si>
  <si>
    <t>Temu</t>
  </si>
  <si>
    <t>Papier mûrier lisse</t>
  </si>
  <si>
    <t xml:space="preserve">Donne l’impression qu’il va fondre à tout instant, hyper fragile et donne juste un coté pas qualitatif au résultat… </t>
  </si>
  <si>
    <t>Action</t>
  </si>
  <si>
    <t>Toned paper desert</t>
  </si>
  <si>
    <t>15% coton</t>
  </si>
  <si>
    <t>120g/m2</t>
  </si>
  <si>
    <t xml:space="preserve">Le papier repousse le cyanotype qui reste poisseux et sèche mal, du coup après exposition, il s’en  va au rinçage. Couleur ne va pas bien avec le bleu du cyanotype… </t>
  </si>
  <si>
    <t>Paint on misca</t>
  </si>
  <si>
    <t>Fibres de graminées</t>
  </si>
  <si>
    <t>Un peu fin mais sinon résultat super</t>
  </si>
  <si>
    <t xml:space="preserve"> R&amp;P / Clairefontaine </t>
  </si>
  <si>
    <t>Papier multi techniques</t>
  </si>
  <si>
    <t xml:space="preserve">Impeccable, j’aimerais qu’il soit plus épais mais très beau bleu bien éclatant et résiste très bien à l’eau. </t>
  </si>
  <si>
    <t>Arches</t>
  </si>
  <si>
    <t>Grain satiné</t>
  </si>
  <si>
    <t>100% coton</t>
  </si>
  <si>
    <t>Très dur à rincer, mais résultat super qualitatif</t>
  </si>
  <si>
    <t>St Cuthberts mill</t>
  </si>
  <si>
    <t>Bockingford CP grain fin</t>
  </si>
  <si>
    <t>100% cellulose gelatiné à coeur</t>
  </si>
  <si>
    <t xml:space="preserve">RAS au début mais catastrophique au rinçage, plein de traces blanches, le grain ressort… </t>
  </si>
  <si>
    <t>Esprit Papier</t>
  </si>
  <si>
    <t xml:space="preserve">Chromolux </t>
  </si>
  <si>
    <t xml:space="preserve">Rageant que ça ne marche pas car le rendu pourrait être magnifique, il reste la possibilité de faire du cyanotype sur du vrai miroir avec  de la gélatine… </t>
  </si>
  <si>
    <t>Watercolor Canvas pad</t>
  </si>
  <si>
    <t>260g/m2</t>
  </si>
  <si>
    <t xml:space="preserve">Très hydrophobe, la solution ne pénètre pas bien, galère à laisser sécher, tâche le négatif et le produit disparait au rinçage… gros fail ! </t>
  </si>
  <si>
    <t xml:space="preserve">Strathmore </t>
  </si>
  <si>
    <t>Mixed media</t>
  </si>
  <si>
    <t>RAS, très lisse et très blanc, parfait pour les détails</t>
  </si>
</sst>
</file>

<file path=xl/styles.xml><?xml version="1.0" encoding="utf-8"?>
<styleSheet xmlns="http://schemas.openxmlformats.org/spreadsheetml/2006/main">
  <numFmts count="1">
    <numFmt numFmtId="0" formatCode="General"/>
  </numFmts>
  <fonts count="4">
    <font>
      <sz val="10"/>
      <color indexed="8"/>
      <name val="Helvetica Neue"/>
    </font>
    <font>
      <sz val="12"/>
      <color indexed="8"/>
      <name val="Helvetica Neue"/>
    </font>
    <font>
      <b val="1"/>
      <sz val="15"/>
      <color indexed="8"/>
      <name val="Helvetica Neue"/>
    </font>
    <font>
      <sz val="15"/>
      <color indexed="8"/>
      <name val="Helvetica Neue"/>
    </font>
  </fonts>
  <fills count="8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</fills>
  <borders count="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24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1" applyNumberFormat="0" applyFont="1" applyFill="0" applyBorder="0" applyAlignment="1" applyProtection="0">
      <alignment horizontal="center" vertical="center"/>
    </xf>
    <xf numFmtId="49" fontId="2" fillId="2" borderId="1" applyNumberFormat="1" applyFont="1" applyFill="1" applyBorder="1" applyAlignment="1" applyProtection="0">
      <alignment horizontal="right" vertical="top" wrapText="1"/>
    </xf>
    <xf numFmtId="0" fontId="2" fillId="2" borderId="1" applyNumberFormat="0" applyFont="1" applyFill="1" applyBorder="1" applyAlignment="1" applyProtection="0">
      <alignment horizontal="right" vertical="top" wrapText="1"/>
    </xf>
    <xf numFmtId="0" fontId="2" fillId="3" borderId="2" applyNumberFormat="1" applyFont="1" applyFill="1" applyBorder="1" applyAlignment="1" applyProtection="0">
      <alignment horizontal="right" vertical="top" wrapText="1"/>
    </xf>
    <xf numFmtId="49" fontId="3" borderId="3" applyNumberFormat="1" applyFont="1" applyFill="0" applyBorder="1" applyAlignment="1" applyProtection="0">
      <alignment horizontal="right" vertical="top" wrapText="1"/>
    </xf>
    <xf numFmtId="49" fontId="3" borderId="4" applyNumberFormat="1" applyFont="1" applyFill="0" applyBorder="1" applyAlignment="1" applyProtection="0">
      <alignment horizontal="right" vertical="top" wrapText="1"/>
    </xf>
    <xf numFmtId="0" fontId="3" borderId="4" applyNumberFormat="1" applyFont="1" applyFill="0" applyBorder="1" applyAlignment="1" applyProtection="0">
      <alignment horizontal="right" vertical="top" wrapText="1"/>
    </xf>
    <xf numFmtId="49" fontId="3" fillId="4" borderId="4" applyNumberFormat="1" applyFont="1" applyFill="1" applyBorder="1" applyAlignment="1" applyProtection="0">
      <alignment horizontal="right" vertical="top" wrapText="1"/>
    </xf>
    <xf numFmtId="0" fontId="3" borderId="4" applyNumberFormat="0" applyFont="1" applyFill="0" applyBorder="1" applyAlignment="1" applyProtection="0">
      <alignment horizontal="right" vertical="top" wrapText="1"/>
    </xf>
    <xf numFmtId="0" fontId="2" fillId="3" borderId="5" applyNumberFormat="1" applyFont="1" applyFill="1" applyBorder="1" applyAlignment="1" applyProtection="0">
      <alignment horizontal="right" vertical="top" wrapText="1"/>
    </xf>
    <xf numFmtId="49" fontId="3" borderId="6" applyNumberFormat="1" applyFont="1" applyFill="0" applyBorder="1" applyAlignment="1" applyProtection="0">
      <alignment horizontal="right" vertical="top" wrapText="1"/>
    </xf>
    <xf numFmtId="49" fontId="3" borderId="7" applyNumberFormat="1" applyFont="1" applyFill="0" applyBorder="1" applyAlignment="1" applyProtection="0">
      <alignment horizontal="right" vertical="top" wrapText="1"/>
    </xf>
    <xf numFmtId="0" fontId="3" borderId="7" applyNumberFormat="1" applyFont="1" applyFill="0" applyBorder="1" applyAlignment="1" applyProtection="0">
      <alignment horizontal="right" vertical="top" wrapText="1"/>
    </xf>
    <xf numFmtId="49" fontId="3" fillId="4" borderId="7" applyNumberFormat="1" applyFont="1" applyFill="1" applyBorder="1" applyAlignment="1" applyProtection="0">
      <alignment horizontal="right" vertical="top" wrapText="1"/>
    </xf>
    <xf numFmtId="0" fontId="3" borderId="7" applyNumberFormat="0" applyFont="1" applyFill="0" applyBorder="1" applyAlignment="1" applyProtection="0">
      <alignment horizontal="right" vertical="top" wrapText="1"/>
    </xf>
    <xf numFmtId="49" fontId="3" fillId="5" borderId="7" applyNumberFormat="1" applyFont="1" applyFill="1" applyBorder="1" applyAlignment="1" applyProtection="0">
      <alignment horizontal="right" vertical="top" wrapText="1"/>
    </xf>
    <xf numFmtId="49" fontId="3" fillId="6" borderId="7" applyNumberFormat="1" applyFont="1" applyFill="1" applyBorder="1" applyAlignment="1" applyProtection="0">
      <alignment horizontal="right" vertical="top" wrapText="1"/>
    </xf>
    <xf numFmtId="49" fontId="3" fillId="7" borderId="7" applyNumberFormat="1" applyFont="1" applyFill="1" applyBorder="1" applyAlignment="1" applyProtection="0">
      <alignment horizontal="right" vertical="top" wrapText="1"/>
    </xf>
    <xf numFmtId="49" fontId="3" borderId="6" applyNumberFormat="1" applyFont="1" applyFill="0" applyBorder="1" applyAlignment="1" applyProtection="0">
      <alignment vertical="top" wrapText="1"/>
    </xf>
    <xf numFmtId="49" fontId="3" borderId="7" applyNumberFormat="1" applyFont="1" applyFill="0" applyBorder="1" applyAlignment="1" applyProtection="0">
      <alignment vertical="top" wrapText="1"/>
    </xf>
    <xf numFmtId="0" fontId="3" borderId="7" applyNumberFormat="1" applyFont="1" applyFill="0" applyBorder="1" applyAlignment="1" applyProtection="0">
      <alignment vertical="top" wrapText="1"/>
    </xf>
    <xf numFmtId="0" fontId="3" borderId="7" applyNumberFormat="0" applyFont="1" applyFill="0" applyBorder="1" applyAlignment="1" applyProtection="0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dbdbdb"/>
      <rgbColor rgb="ff16e6cf"/>
      <rgbColor rgb="ffed220b"/>
      <rgbColor rgb="ff60d836"/>
      <rgbColor rgb="fffff056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2:V23"/>
  <sheetViews>
    <sheetView workbookViewId="0" showGridLines="0" defaultGridColor="1">
      <pane topLeftCell="B3" xSplit="1" ySplit="2" activePane="bottomRight" state="frozen"/>
    </sheetView>
  </sheetViews>
  <sheetFormatPr defaultColWidth="16.3333" defaultRowHeight="19.9" customHeight="1" outlineLevelRow="0" outlineLevelCol="0"/>
  <cols>
    <col min="1" max="1" width="7.9375" style="1" customWidth="1"/>
    <col min="2" max="10" width="16.3516" style="1" customWidth="1"/>
    <col min="11" max="22" width="28.2969" style="1" customWidth="1"/>
    <col min="23" max="16384" width="16.3516" style="1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ht="62.1" customHeight="1">
      <c r="A2" t="s" s="3">
        <v>1</v>
      </c>
      <c r="B2" t="s" s="3">
        <v>2</v>
      </c>
      <c r="C2" t="s" s="3">
        <v>3</v>
      </c>
      <c r="D2" t="s" s="3">
        <v>4</v>
      </c>
      <c r="E2" t="s" s="3">
        <v>5</v>
      </c>
      <c r="F2" t="s" s="3">
        <v>6</v>
      </c>
      <c r="G2" t="s" s="3">
        <v>7</v>
      </c>
      <c r="H2" t="s" s="3">
        <v>8</v>
      </c>
      <c r="I2" t="s" s="3">
        <v>9</v>
      </c>
      <c r="J2" t="s" s="3">
        <v>10</v>
      </c>
      <c r="K2" t="s" s="3">
        <v>11</v>
      </c>
      <c r="L2" t="s" s="3">
        <v>12</v>
      </c>
      <c r="M2" s="4"/>
      <c r="N2" s="4"/>
      <c r="O2" s="4"/>
      <c r="P2" s="4"/>
      <c r="Q2" s="4"/>
      <c r="R2" s="4"/>
      <c r="S2" s="4"/>
      <c r="T2" s="4"/>
      <c r="U2" s="4"/>
      <c r="V2" s="4"/>
    </row>
    <row r="3" ht="93.1" customHeight="1">
      <c r="A3" s="5">
        <v>1</v>
      </c>
      <c r="B3" t="s" s="6">
        <v>13</v>
      </c>
      <c r="C3" t="s" s="7">
        <v>14</v>
      </c>
      <c r="D3" t="s" s="7">
        <v>15</v>
      </c>
      <c r="E3" t="s" s="7">
        <v>15</v>
      </c>
      <c r="F3" s="8">
        <v>3</v>
      </c>
      <c r="G3" s="8">
        <v>5</v>
      </c>
      <c r="H3" s="8">
        <v>3</v>
      </c>
      <c r="I3" s="8">
        <v>5</v>
      </c>
      <c r="J3" s="8" cm="1">
        <f t="array" ref="J3">SUM(F3:I3)</f>
        <v>16</v>
      </c>
      <c r="K3" t="s" s="7">
        <v>16</v>
      </c>
      <c r="L3" t="s" s="9">
        <v>17</v>
      </c>
      <c r="M3" s="10"/>
      <c r="N3" s="10"/>
      <c r="O3" s="10"/>
      <c r="P3" s="10"/>
      <c r="Q3" s="10"/>
      <c r="R3" s="10"/>
      <c r="S3" s="10"/>
      <c r="T3" s="10"/>
      <c r="U3" s="10"/>
      <c r="V3" s="10"/>
    </row>
    <row r="4" ht="92.9" customHeight="1">
      <c r="A4" s="11">
        <v>2</v>
      </c>
      <c r="B4" t="s" s="12">
        <v>18</v>
      </c>
      <c r="C4" t="s" s="13">
        <v>19</v>
      </c>
      <c r="D4" t="s" s="13">
        <v>20</v>
      </c>
      <c r="E4" t="s" s="13">
        <v>21</v>
      </c>
      <c r="F4" s="14">
        <v>2.5</v>
      </c>
      <c r="G4" s="14">
        <v>5</v>
      </c>
      <c r="H4" s="14">
        <v>3.5</v>
      </c>
      <c r="I4" s="14">
        <v>5</v>
      </c>
      <c r="J4" s="14" cm="1">
        <f t="array" ref="J4">SUM(F4:I4)</f>
        <v>16</v>
      </c>
      <c r="K4" t="s" s="13">
        <v>22</v>
      </c>
      <c r="L4" t="s" s="15">
        <v>17</v>
      </c>
      <c r="M4" s="16"/>
      <c r="N4" s="16"/>
      <c r="O4" s="16"/>
      <c r="P4" s="16"/>
      <c r="Q4" s="16"/>
      <c r="R4" s="16"/>
      <c r="S4" s="16"/>
      <c r="T4" s="16"/>
      <c r="U4" s="16"/>
      <c r="V4" s="16"/>
    </row>
    <row r="5" ht="109.9" customHeight="1">
      <c r="A5" s="11">
        <v>3</v>
      </c>
      <c r="B5" t="s" s="12">
        <v>18</v>
      </c>
      <c r="C5" t="s" s="13">
        <v>23</v>
      </c>
      <c r="D5" t="s" s="13">
        <v>20</v>
      </c>
      <c r="E5" t="s" s="13">
        <v>21</v>
      </c>
      <c r="F5" s="14">
        <v>2.5</v>
      </c>
      <c r="G5" s="14">
        <v>3</v>
      </c>
      <c r="H5" s="14">
        <v>2</v>
      </c>
      <c r="I5" s="14">
        <v>3</v>
      </c>
      <c r="J5" s="14" cm="1">
        <f t="array" ref="J5">SUM(F5:I5)</f>
        <v>10.5</v>
      </c>
      <c r="K5" t="s" s="13">
        <v>24</v>
      </c>
      <c r="L5" t="s" s="17">
        <v>25</v>
      </c>
      <c r="M5" s="16"/>
      <c r="N5" s="16"/>
      <c r="O5" s="16"/>
      <c r="P5" s="16"/>
      <c r="Q5" s="16"/>
      <c r="R5" s="16"/>
      <c r="S5" s="16"/>
      <c r="T5" s="16"/>
      <c r="U5" s="16"/>
      <c r="V5" s="16"/>
    </row>
    <row r="6" ht="92.9" customHeight="1">
      <c r="A6" s="11">
        <v>4</v>
      </c>
      <c r="B6" t="s" s="12">
        <v>26</v>
      </c>
      <c r="C6" t="s" s="13">
        <v>27</v>
      </c>
      <c r="D6" t="s" s="13">
        <v>28</v>
      </c>
      <c r="E6" t="s" s="13">
        <v>29</v>
      </c>
      <c r="F6" s="14">
        <v>5</v>
      </c>
      <c r="G6" s="14">
        <v>4</v>
      </c>
      <c r="H6" s="14">
        <v>4</v>
      </c>
      <c r="I6" s="14">
        <v>5</v>
      </c>
      <c r="J6" s="14" cm="1">
        <f t="array" ref="J6">SUM(F6:I6)</f>
        <v>18</v>
      </c>
      <c r="K6" t="s" s="13">
        <v>30</v>
      </c>
      <c r="L6" t="s" s="18">
        <v>31</v>
      </c>
      <c r="M6" s="16"/>
      <c r="N6" s="16"/>
      <c r="O6" s="16"/>
      <c r="P6" s="16"/>
      <c r="Q6" s="16"/>
      <c r="R6" s="16"/>
      <c r="S6" s="16"/>
      <c r="T6" s="16"/>
      <c r="U6" s="16"/>
      <c r="V6" s="16"/>
    </row>
    <row r="7" ht="211.9" customHeight="1">
      <c r="A7" s="11">
        <v>5</v>
      </c>
      <c r="B7" t="s" s="12">
        <v>26</v>
      </c>
      <c r="C7" t="s" s="13">
        <v>32</v>
      </c>
      <c r="D7" s="16"/>
      <c r="E7" t="s" s="13">
        <v>33</v>
      </c>
      <c r="F7" s="14">
        <v>2</v>
      </c>
      <c r="G7" s="14">
        <v>5</v>
      </c>
      <c r="H7" s="14">
        <v>1</v>
      </c>
      <c r="I7" s="14">
        <v>3</v>
      </c>
      <c r="J7" s="14" cm="1">
        <f t="array" ref="J7">SUM(F7:I7)</f>
        <v>11</v>
      </c>
      <c r="K7" t="s" s="13">
        <v>34</v>
      </c>
      <c r="L7" t="s" s="19">
        <v>35</v>
      </c>
      <c r="M7" s="16"/>
      <c r="N7" s="16"/>
      <c r="O7" s="16"/>
      <c r="P7" s="16"/>
      <c r="Q7" s="16"/>
      <c r="R7" s="16"/>
      <c r="S7" s="16"/>
      <c r="T7" s="16"/>
      <c r="U7" s="16"/>
      <c r="V7" s="16"/>
    </row>
    <row r="8" ht="109.9" customHeight="1">
      <c r="A8" s="11">
        <v>6</v>
      </c>
      <c r="B8" t="s" s="12">
        <v>36</v>
      </c>
      <c r="C8" t="s" s="13">
        <v>37</v>
      </c>
      <c r="D8" t="s" s="13">
        <v>38</v>
      </c>
      <c r="E8" t="s" s="13">
        <v>39</v>
      </c>
      <c r="F8" s="14">
        <v>5</v>
      </c>
      <c r="G8" s="14">
        <v>5</v>
      </c>
      <c r="H8" s="14">
        <v>3</v>
      </c>
      <c r="I8" s="14">
        <v>3.5</v>
      </c>
      <c r="J8" s="14" cm="1">
        <f t="array" ref="J8">SUM(F8:I8)</f>
        <v>16.5</v>
      </c>
      <c r="K8" t="s" s="13">
        <v>40</v>
      </c>
      <c r="L8" t="s" s="17">
        <v>25</v>
      </c>
      <c r="M8" s="16"/>
      <c r="N8" s="16"/>
      <c r="O8" s="16"/>
      <c r="P8" s="16"/>
      <c r="Q8" s="16"/>
      <c r="R8" s="16"/>
      <c r="S8" s="16"/>
      <c r="T8" s="16"/>
      <c r="U8" s="16"/>
      <c r="V8" s="16"/>
    </row>
    <row r="9" ht="109.9" customHeight="1">
      <c r="A9" s="11">
        <v>7</v>
      </c>
      <c r="B9" t="s" s="20">
        <v>41</v>
      </c>
      <c r="C9" t="s" s="21">
        <v>42</v>
      </c>
      <c r="D9" t="s" s="21">
        <v>43</v>
      </c>
      <c r="E9" t="s" s="21">
        <v>44</v>
      </c>
      <c r="F9" s="22">
        <v>4</v>
      </c>
      <c r="G9" s="22">
        <v>5</v>
      </c>
      <c r="H9" s="22">
        <v>2</v>
      </c>
      <c r="I9" s="22">
        <v>4</v>
      </c>
      <c r="J9" s="14" cm="1">
        <f t="array" ref="J9">SUM(F9:I9)</f>
        <v>15</v>
      </c>
      <c r="K9" t="s" s="21">
        <v>45</v>
      </c>
      <c r="L9" t="s" s="19">
        <v>35</v>
      </c>
      <c r="M9" s="23"/>
      <c r="N9" s="23"/>
      <c r="O9" s="23"/>
      <c r="P9" s="23"/>
      <c r="Q9" s="23"/>
      <c r="R9" s="23"/>
      <c r="S9" s="23"/>
      <c r="T9" s="23"/>
      <c r="U9" s="23"/>
      <c r="V9" s="23"/>
    </row>
    <row r="10" ht="143.9" customHeight="1">
      <c r="A10" s="11">
        <v>8</v>
      </c>
      <c r="B10" t="s" s="12">
        <v>41</v>
      </c>
      <c r="C10" t="s" s="13">
        <v>46</v>
      </c>
      <c r="D10" t="s" s="13">
        <v>47</v>
      </c>
      <c r="E10" t="s" s="13">
        <v>48</v>
      </c>
      <c r="F10" s="14">
        <v>2</v>
      </c>
      <c r="G10" s="14">
        <v>4</v>
      </c>
      <c r="H10" s="14">
        <v>5</v>
      </c>
      <c r="I10" s="14">
        <v>5</v>
      </c>
      <c r="J10" s="14" cm="1">
        <f t="array" ref="J10">SUM(F10:I10)</f>
        <v>16</v>
      </c>
      <c r="K10" t="s" s="13">
        <v>49</v>
      </c>
      <c r="L10" t="s" s="19">
        <v>35</v>
      </c>
      <c r="M10" s="16"/>
      <c r="N10" s="16"/>
      <c r="O10" s="16"/>
      <c r="P10" s="16"/>
      <c r="Q10" s="16"/>
      <c r="R10" s="16"/>
      <c r="S10" s="16"/>
      <c r="T10" s="16"/>
      <c r="U10" s="16"/>
      <c r="V10" s="16"/>
    </row>
    <row r="11" ht="126.9" customHeight="1">
      <c r="A11" s="11">
        <v>9</v>
      </c>
      <c r="B11" t="s" s="12">
        <v>18</v>
      </c>
      <c r="C11" t="s" s="13">
        <v>50</v>
      </c>
      <c r="D11" t="s" s="13">
        <v>15</v>
      </c>
      <c r="E11" t="s" s="13">
        <v>51</v>
      </c>
      <c r="F11" s="14">
        <v>3</v>
      </c>
      <c r="G11" s="14">
        <v>5</v>
      </c>
      <c r="H11" s="14">
        <v>3</v>
      </c>
      <c r="I11" s="14">
        <v>4</v>
      </c>
      <c r="J11" s="14" cm="1">
        <f t="array" ref="J11">SUM(F11:I11)</f>
        <v>15</v>
      </c>
      <c r="K11" t="s" s="13">
        <v>52</v>
      </c>
      <c r="L11" t="s" s="19">
        <v>35</v>
      </c>
      <c r="M11" s="16"/>
      <c r="N11" s="16"/>
      <c r="O11" s="16"/>
      <c r="P11" s="16"/>
      <c r="Q11" s="16"/>
      <c r="R11" s="16"/>
      <c r="S11" s="16"/>
      <c r="T11" s="16"/>
      <c r="U11" s="16"/>
      <c r="V11" s="16"/>
    </row>
    <row r="12" ht="109.9" customHeight="1">
      <c r="A12" s="11">
        <v>10</v>
      </c>
      <c r="B12" t="s" s="12">
        <v>18</v>
      </c>
      <c r="C12" t="s" s="13">
        <v>53</v>
      </c>
      <c r="D12" t="s" s="13">
        <v>15</v>
      </c>
      <c r="E12" t="s" s="13">
        <v>54</v>
      </c>
      <c r="F12" s="14">
        <v>2</v>
      </c>
      <c r="G12" s="14">
        <v>2</v>
      </c>
      <c r="H12" s="14">
        <v>1</v>
      </c>
      <c r="I12" s="14">
        <v>1</v>
      </c>
      <c r="J12" s="14" cm="1">
        <f t="array" ref="J12">SUM(F12:I12)</f>
        <v>6</v>
      </c>
      <c r="K12" t="s" s="13">
        <v>55</v>
      </c>
      <c r="L12" t="s" s="17">
        <v>25</v>
      </c>
      <c r="M12" s="16"/>
      <c r="N12" s="16"/>
      <c r="O12" s="16"/>
      <c r="P12" s="16"/>
      <c r="Q12" s="16"/>
      <c r="R12" s="16"/>
      <c r="S12" s="16"/>
      <c r="T12" s="16"/>
      <c r="U12" s="16"/>
      <c r="V12" s="16"/>
    </row>
    <row r="13" ht="109.9" customHeight="1">
      <c r="A13" s="11">
        <v>11</v>
      </c>
      <c r="B13" t="s" s="12">
        <v>18</v>
      </c>
      <c r="C13" t="s" s="13">
        <v>56</v>
      </c>
      <c r="D13" t="s" s="13">
        <v>15</v>
      </c>
      <c r="E13" t="s" s="13">
        <v>57</v>
      </c>
      <c r="F13" s="14">
        <v>3</v>
      </c>
      <c r="G13" s="14">
        <v>5</v>
      </c>
      <c r="H13" s="14">
        <v>4</v>
      </c>
      <c r="I13" s="14">
        <v>5</v>
      </c>
      <c r="J13" s="14" cm="1">
        <f t="array" ref="J13">SUM(F13:I13)</f>
        <v>17</v>
      </c>
      <c r="K13" t="s" s="13">
        <v>58</v>
      </c>
      <c r="L13" t="s" s="18">
        <v>31</v>
      </c>
      <c r="M13" s="16"/>
      <c r="N13" s="16"/>
      <c r="O13" s="16"/>
      <c r="P13" s="16"/>
      <c r="Q13" s="16"/>
      <c r="R13" s="16"/>
      <c r="S13" s="16"/>
      <c r="T13" s="16"/>
      <c r="U13" s="16"/>
      <c r="V13" s="16"/>
    </row>
    <row r="14" ht="92.9" customHeight="1">
      <c r="A14" s="11">
        <v>12</v>
      </c>
      <c r="B14" t="s" s="12">
        <v>59</v>
      </c>
      <c r="C14" t="s" s="13">
        <v>60</v>
      </c>
      <c r="D14" t="s" s="21">
        <v>61</v>
      </c>
      <c r="E14" t="s" s="13">
        <v>62</v>
      </c>
      <c r="F14" s="14">
        <v>4</v>
      </c>
      <c r="G14" s="14">
        <v>5</v>
      </c>
      <c r="H14" s="14">
        <v>5</v>
      </c>
      <c r="I14" s="14">
        <v>4</v>
      </c>
      <c r="J14" s="14" cm="1">
        <f t="array" ref="J14">SUM(F14:I14)</f>
        <v>18</v>
      </c>
      <c r="K14" t="s" s="13">
        <v>63</v>
      </c>
      <c r="L14" t="s" s="19">
        <v>35</v>
      </c>
      <c r="M14" s="16"/>
      <c r="N14" s="16"/>
      <c r="O14" s="16"/>
      <c r="P14" s="16"/>
      <c r="Q14" s="16"/>
      <c r="R14" s="16"/>
      <c r="S14" s="16"/>
      <c r="T14" s="16"/>
      <c r="U14" s="16"/>
      <c r="V14" s="16"/>
    </row>
    <row r="15" ht="92.9" customHeight="1">
      <c r="A15" s="11">
        <v>13</v>
      </c>
      <c r="B15" t="s" s="12">
        <v>64</v>
      </c>
      <c r="C15" t="s" s="13">
        <v>65</v>
      </c>
      <c r="D15" t="s" s="13">
        <v>15</v>
      </c>
      <c r="E15" t="s" s="13">
        <v>15</v>
      </c>
      <c r="F15" s="14">
        <v>1</v>
      </c>
      <c r="G15" s="14">
        <v>2</v>
      </c>
      <c r="H15" s="14">
        <v>1</v>
      </c>
      <c r="I15" s="14">
        <v>2</v>
      </c>
      <c r="J15" s="14" cm="1">
        <f t="array" ref="J15">SUM(F15:I15)</f>
        <v>6</v>
      </c>
      <c r="K15" t="s" s="13">
        <v>66</v>
      </c>
      <c r="L15" t="s" s="19">
        <v>35</v>
      </c>
      <c r="M15" s="16"/>
      <c r="N15" s="16"/>
      <c r="O15" s="16"/>
      <c r="P15" s="16"/>
      <c r="Q15" s="16"/>
      <c r="R15" s="16"/>
      <c r="S15" s="16"/>
      <c r="T15" s="16"/>
      <c r="U15" s="16"/>
      <c r="V15" s="16"/>
    </row>
    <row r="16" ht="143.9" customHeight="1">
      <c r="A16" s="11">
        <v>14</v>
      </c>
      <c r="B16" t="s" s="12">
        <v>67</v>
      </c>
      <c r="C16" t="s" s="13">
        <v>68</v>
      </c>
      <c r="D16" t="s" s="13">
        <v>69</v>
      </c>
      <c r="E16" t="s" s="13">
        <v>70</v>
      </c>
      <c r="F16" s="14">
        <v>1</v>
      </c>
      <c r="G16" s="14">
        <v>5</v>
      </c>
      <c r="H16" s="14">
        <v>2</v>
      </c>
      <c r="I16" s="14">
        <v>2</v>
      </c>
      <c r="J16" s="14" cm="1">
        <f t="array" ref="J16">SUM(F16:I16)</f>
        <v>10</v>
      </c>
      <c r="K16" t="s" s="13">
        <v>71</v>
      </c>
      <c r="L16" t="s" s="17">
        <v>25</v>
      </c>
      <c r="M16" s="16"/>
      <c r="N16" s="16"/>
      <c r="O16" s="16"/>
      <c r="P16" s="16"/>
      <c r="Q16" s="16"/>
      <c r="R16" s="16"/>
      <c r="S16" s="16"/>
      <c r="T16" s="16"/>
      <c r="U16" s="16"/>
      <c r="V16" s="16"/>
    </row>
    <row r="17" ht="41.9" customHeight="1">
      <c r="A17" s="11">
        <v>15</v>
      </c>
      <c r="B17" t="s" s="12">
        <v>18</v>
      </c>
      <c r="C17" t="s" s="13">
        <v>72</v>
      </c>
      <c r="D17" t="s" s="13">
        <v>73</v>
      </c>
      <c r="E17" t="s" s="13">
        <v>54</v>
      </c>
      <c r="F17" s="14">
        <v>5</v>
      </c>
      <c r="G17" s="14">
        <v>5</v>
      </c>
      <c r="H17" s="14">
        <v>5</v>
      </c>
      <c r="I17" s="14">
        <v>4</v>
      </c>
      <c r="J17" s="14" cm="1">
        <f t="array" ref="J17">SUM(F17:I17)</f>
        <v>19</v>
      </c>
      <c r="K17" t="s" s="13">
        <v>74</v>
      </c>
      <c r="L17" t="s" s="15">
        <v>17</v>
      </c>
      <c r="M17" s="16"/>
      <c r="N17" s="16"/>
      <c r="O17" s="16"/>
      <c r="P17" s="16"/>
      <c r="Q17" s="16"/>
      <c r="R17" s="16"/>
      <c r="S17" s="16"/>
      <c r="T17" s="16"/>
      <c r="U17" s="16"/>
      <c r="V17" s="16"/>
    </row>
    <row r="18" ht="92.9" customHeight="1">
      <c r="A18" s="11">
        <v>16</v>
      </c>
      <c r="B18" t="s" s="12">
        <v>75</v>
      </c>
      <c r="C18" t="s" s="13">
        <v>76</v>
      </c>
      <c r="D18" t="s" s="13">
        <v>15</v>
      </c>
      <c r="E18" t="s" s="13">
        <v>54</v>
      </c>
      <c r="F18" s="14">
        <v>5</v>
      </c>
      <c r="G18" s="14">
        <v>5</v>
      </c>
      <c r="H18" s="14">
        <v>5</v>
      </c>
      <c r="I18" s="14">
        <v>4</v>
      </c>
      <c r="J18" s="14" cm="1">
        <f t="array" ref="J18">SUM(F18:I18)</f>
        <v>19</v>
      </c>
      <c r="K18" t="s" s="13">
        <v>77</v>
      </c>
      <c r="L18" t="s" s="15">
        <v>17</v>
      </c>
      <c r="M18" s="16"/>
      <c r="N18" s="16"/>
      <c r="O18" s="16"/>
      <c r="P18" s="16"/>
      <c r="Q18" s="16"/>
      <c r="R18" s="16"/>
      <c r="S18" s="16"/>
      <c r="T18" s="16"/>
      <c r="U18" s="16"/>
      <c r="V18" s="16"/>
    </row>
    <row r="19" ht="41.9" customHeight="1">
      <c r="A19" s="11">
        <v>17</v>
      </c>
      <c r="B19" t="s" s="12">
        <v>78</v>
      </c>
      <c r="C19" t="s" s="13">
        <v>79</v>
      </c>
      <c r="D19" t="s" s="13">
        <v>80</v>
      </c>
      <c r="E19" t="s" s="13">
        <v>29</v>
      </c>
      <c r="F19" s="14">
        <v>5</v>
      </c>
      <c r="G19" s="14">
        <v>5</v>
      </c>
      <c r="H19" s="14">
        <v>2.5</v>
      </c>
      <c r="I19" s="14">
        <v>5</v>
      </c>
      <c r="J19" s="14" cm="1">
        <f t="array" ref="J19">SUM(F19:I19)</f>
        <v>17.5</v>
      </c>
      <c r="K19" t="s" s="13">
        <v>81</v>
      </c>
      <c r="L19" t="s" s="18">
        <v>31</v>
      </c>
      <c r="M19" s="16"/>
      <c r="N19" s="16"/>
      <c r="O19" s="16"/>
      <c r="P19" s="16"/>
      <c r="Q19" s="16"/>
      <c r="R19" s="16"/>
      <c r="S19" s="16"/>
      <c r="T19" s="16"/>
      <c r="U19" s="16"/>
      <c r="V19" s="16"/>
    </row>
    <row r="20" ht="92.9" customHeight="1">
      <c r="A20" s="11">
        <v>18</v>
      </c>
      <c r="B20" t="s" s="12">
        <v>82</v>
      </c>
      <c r="C20" t="s" s="13">
        <v>83</v>
      </c>
      <c r="D20" t="s" s="13">
        <v>84</v>
      </c>
      <c r="E20" t="s" s="13">
        <v>29</v>
      </c>
      <c r="F20" s="14">
        <v>5</v>
      </c>
      <c r="G20" s="14">
        <v>4</v>
      </c>
      <c r="H20" s="14">
        <v>2</v>
      </c>
      <c r="I20" s="14">
        <v>2</v>
      </c>
      <c r="J20" s="14" cm="1">
        <f t="array" ref="J20">SUM(F20:I20)</f>
        <v>13</v>
      </c>
      <c r="K20" t="s" s="13">
        <v>85</v>
      </c>
      <c r="L20" t="s" s="17">
        <v>25</v>
      </c>
      <c r="M20" s="16"/>
      <c r="N20" s="16"/>
      <c r="O20" s="16"/>
      <c r="P20" s="16"/>
      <c r="Q20" s="16"/>
      <c r="R20" s="16"/>
      <c r="S20" s="16"/>
      <c r="T20" s="16"/>
      <c r="U20" s="16"/>
      <c r="V20" s="16"/>
    </row>
    <row r="21" ht="143.9" customHeight="1">
      <c r="A21" s="11">
        <v>19</v>
      </c>
      <c r="B21" t="s" s="12">
        <v>86</v>
      </c>
      <c r="C21" t="s" s="13">
        <v>87</v>
      </c>
      <c r="D21" t="s" s="13">
        <v>15</v>
      </c>
      <c r="E21" t="s" s="13">
        <v>54</v>
      </c>
      <c r="F21" s="14">
        <v>0</v>
      </c>
      <c r="G21" s="14">
        <v>2</v>
      </c>
      <c r="H21" s="14">
        <v>0</v>
      </c>
      <c r="I21" s="14">
        <v>0</v>
      </c>
      <c r="J21" s="14" cm="1">
        <f t="array" ref="J21">SUM(F21:I21)</f>
        <v>2</v>
      </c>
      <c r="K21" t="s" s="13">
        <v>88</v>
      </c>
      <c r="L21" t="s" s="17">
        <v>25</v>
      </c>
      <c r="M21" s="16"/>
      <c r="N21" s="16"/>
      <c r="O21" s="16"/>
      <c r="P21" s="16"/>
      <c r="Q21" s="16"/>
      <c r="R21" s="16"/>
      <c r="S21" s="16"/>
      <c r="T21" s="16"/>
      <c r="U21" s="16"/>
      <c r="V21" s="16"/>
    </row>
    <row r="22" ht="109.9" customHeight="1">
      <c r="A22" s="11">
        <v>20</v>
      </c>
      <c r="B22" t="s" s="12">
        <v>67</v>
      </c>
      <c r="C22" t="s" s="13">
        <v>89</v>
      </c>
      <c r="D22" t="s" s="13">
        <v>15</v>
      </c>
      <c r="E22" t="s" s="13">
        <v>90</v>
      </c>
      <c r="F22" s="14">
        <v>2</v>
      </c>
      <c r="G22" s="14">
        <v>2</v>
      </c>
      <c r="H22" s="14">
        <v>1</v>
      </c>
      <c r="I22" s="14">
        <v>1</v>
      </c>
      <c r="J22" s="14" cm="1">
        <f t="array" ref="J22">SUM(F22:I22)</f>
        <v>6</v>
      </c>
      <c r="K22" t="s" s="13">
        <v>91</v>
      </c>
      <c r="L22" t="s" s="17">
        <v>25</v>
      </c>
      <c r="M22" s="16"/>
      <c r="N22" s="16"/>
      <c r="O22" s="16"/>
      <c r="P22" s="16"/>
      <c r="Q22" s="16"/>
      <c r="R22" s="16"/>
      <c r="S22" s="16"/>
      <c r="T22" s="16"/>
      <c r="U22" s="16"/>
      <c r="V22" s="16"/>
    </row>
    <row r="23" ht="58.9" customHeight="1">
      <c r="A23" s="11">
        <v>21</v>
      </c>
      <c r="B23" t="s" s="12">
        <v>92</v>
      </c>
      <c r="C23" t="s" s="13">
        <v>93</v>
      </c>
      <c r="D23" t="s" s="13">
        <v>15</v>
      </c>
      <c r="E23" t="s" s="13">
        <v>29</v>
      </c>
      <c r="F23" s="14">
        <v>5</v>
      </c>
      <c r="G23" s="14">
        <v>4</v>
      </c>
      <c r="H23" s="14">
        <v>5</v>
      </c>
      <c r="I23" s="14">
        <v>5</v>
      </c>
      <c r="J23" s="14" cm="1">
        <f t="array" ref="J23">SUM(F23:I23)</f>
        <v>19</v>
      </c>
      <c r="K23" t="s" s="13">
        <v>94</v>
      </c>
      <c r="L23" t="s" s="18">
        <v>31</v>
      </c>
      <c r="M23" s="16"/>
      <c r="N23" s="16"/>
      <c r="O23" s="16"/>
      <c r="P23" s="16"/>
      <c r="Q23" s="16"/>
      <c r="R23" s="16"/>
      <c r="S23" s="16"/>
      <c r="T23" s="16"/>
      <c r="U23" s="16"/>
      <c r="V23" s="16"/>
    </row>
  </sheetData>
  <mergeCells count="1">
    <mergeCell ref="A1:V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